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Portarias - Emendas Parlamentares - SES\2025\9- SETEMBRO\EMENDA36110001MAC_87.567\"/>
    </mc:Choice>
  </mc:AlternateContent>
  <xr:revisionPtr revIDLastSave="0" documentId="13_ncr:1_{0C4DDB41-9456-4A66-B6DD-A51C5F0384D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PA" sheetId="5" r:id="rId1"/>
    <sheet name="ORDEM BANCÁRIA" sheetId="6" r:id="rId2"/>
    <sheet name="FLUXO DE CAIXA" sheetId="7" r:id="rId3"/>
  </sheets>
  <externalReferences>
    <externalReference r:id="rId4"/>
    <externalReference r:id="rId5"/>
  </externalReferences>
  <definedNames>
    <definedName name="_2" localSheetId="0">#REF!</definedName>
    <definedName name="_2">#REF!</definedName>
    <definedName name="A" localSheetId="0">#REF!</definedName>
    <definedName name="A" localSheetId="2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2">'FLUXO DE CAIXA'!$A$1:$B$17</definedName>
    <definedName name="_xlnm.Print_Area" localSheetId="1">'ORDEM BANCÁRIA'!$A$1:$J$31</definedName>
    <definedName name="B" localSheetId="0">#REF!</definedName>
    <definedName name="B" localSheetId="2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[1]RecProprios!$E$1:$E$65536</definedName>
    <definedName name="E" localSheetId="0">#REF!</definedName>
    <definedName name="E" localSheetId="2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[1]Tabelas!$D$1:$D$3</definedName>
    <definedName name="fppfpfpfp" localSheetId="0">#REF!</definedName>
    <definedName name="fppfpfpfp" localSheetId="2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[1]Tabelas!$F$1:$F$13</definedName>
    <definedName name="LL" localSheetId="0">#REF!</definedName>
    <definedName name="LL" localSheetId="2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[1]Tabelas!$A$1:$A$6</definedName>
    <definedName name="o" localSheetId="0">#REF!</definedName>
    <definedName name="o" localSheetId="2">#REF!</definedName>
    <definedName name="o">#REF!</definedName>
    <definedName name="tb" localSheetId="0">#REF!</definedName>
    <definedName name="tb" localSheetId="2">#REF!</definedName>
    <definedName name="tb">#REF!</definedName>
    <definedName name="tbCG">[2]Plan1!$J$5:$K$1422</definedName>
    <definedName name="tbEspTit">[2]Plan1!$A$5:$B$7</definedName>
    <definedName name="tbTpReceita">[2]Plan1!$D$5:$E$10</definedName>
    <definedName name="UGE">[1]Tabelas!$E$1:$E$3</definedName>
    <definedName name="z" localSheetId="0">#REF!</definedName>
    <definedName name="z" localSheetId="2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7" l="1"/>
  <c r="B9" i="7"/>
  <c r="B16" i="7" l="1"/>
</calcChain>
</file>

<file path=xl/sharedStrings.xml><?xml version="1.0" encoding="utf-8"?>
<sst xmlns="http://schemas.openxmlformats.org/spreadsheetml/2006/main" count="15" uniqueCount="13">
  <si>
    <t>Total</t>
  </si>
  <si>
    <t xml:space="preserve">  </t>
  </si>
  <si>
    <t>EMENDA N° 36110001</t>
  </si>
  <si>
    <t>SECRETARIA DE ESTADO DA SAÚDE DE SÃO PAULO</t>
  </si>
  <si>
    <t>RESOLUÇÃO SS Nº 125, DE 27 DE MAIO DE 2024</t>
  </si>
  <si>
    <t xml:space="preserve"> INCREMENTO MAC - DEPUTADA LUIZA ERUNDINA - ICR</t>
  </si>
  <si>
    <t>Fluxo de Caixa Realizado</t>
  </si>
  <si>
    <t>Saldo inicial</t>
  </si>
  <si>
    <t>RECEITAS FINANCEIRAS</t>
  </si>
  <si>
    <t>Pagamentos de despesas</t>
  </si>
  <si>
    <t>Saldo Final</t>
  </si>
  <si>
    <t>SETEMBRO/2025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</si>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</sst>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0_ ;[Red]\-#,##0.00\ 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0">
    <xf numFmtId="0" fontId="0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164" fontId="21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3" fillId="0" borderId="0"/>
    <xf numFmtId="43" fontId="3" fillId="0" borderId="0" applyFont="0" applyFill="0" applyBorder="0" applyAlignment="0" applyProtection="0"/>
    <xf numFmtId="0" fontId="21" fillId="0" borderId="0"/>
    <xf numFmtId="0" fontId="3" fillId="0" borderId="0"/>
    <xf numFmtId="0" fontId="21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4" fillId="0" borderId="0" xfId="49" applyFont="1" applyAlignment="1">
      <alignment vertical="center"/>
    </xf>
    <xf numFmtId="0" fontId="26" fillId="0" borderId="0" xfId="49" applyFont="1" applyAlignment="1">
      <alignment vertical="center"/>
    </xf>
    <xf numFmtId="43" fontId="24" fillId="0" borderId="0" xfId="50" applyFont="1" applyAlignment="1">
      <alignment vertical="center"/>
    </xf>
    <xf numFmtId="0" fontId="21" fillId="0" borderId="0" xfId="51"/>
    <xf numFmtId="0" fontId="28" fillId="0" borderId="0" xfId="51" applyFont="1" applyAlignment="1">
      <alignment vertical="center"/>
    </xf>
    <xf numFmtId="0" fontId="3" fillId="0" borderId="0" xfId="52"/>
    <xf numFmtId="0" fontId="28" fillId="0" borderId="0" xfId="53" applyFont="1" applyAlignment="1">
      <alignment vertical="center"/>
    </xf>
    <xf numFmtId="0" fontId="30" fillId="0" borderId="0" xfId="53" applyFont="1" applyAlignment="1">
      <alignment vertical="center"/>
    </xf>
    <xf numFmtId="0" fontId="31" fillId="0" borderId="10" xfId="51" applyFont="1" applyBorder="1" applyAlignment="1">
      <alignment vertical="center" wrapText="1"/>
    </xf>
    <xf numFmtId="4" fontId="31" fillId="0" borderId="11" xfId="51" applyNumberFormat="1" applyFont="1" applyBorder="1" applyAlignment="1">
      <alignment vertical="center"/>
    </xf>
    <xf numFmtId="0" fontId="32" fillId="0" borderId="12" xfId="53" applyFont="1" applyBorder="1" applyAlignment="1">
      <alignment horizontal="left" vertical="center" wrapText="1"/>
    </xf>
    <xf numFmtId="4" fontId="32" fillId="0" borderId="13" xfId="51" applyNumberFormat="1" applyFont="1" applyBorder="1" applyAlignment="1">
      <alignment vertical="center"/>
    </xf>
    <xf numFmtId="0" fontId="31" fillId="0" borderId="0" xfId="51" applyFont="1" applyAlignment="1">
      <alignment horizontal="left" vertical="center" wrapText="1"/>
    </xf>
    <xf numFmtId="4" fontId="31" fillId="0" borderId="0" xfId="51" applyNumberFormat="1" applyFont="1" applyAlignment="1">
      <alignment vertical="center"/>
    </xf>
    <xf numFmtId="0" fontId="31" fillId="34" borderId="12" xfId="51" applyFont="1" applyFill="1" applyBorder="1" applyAlignment="1">
      <alignment horizontal="left" vertical="center" wrapText="1"/>
    </xf>
    <xf numFmtId="4" fontId="31" fillId="34" borderId="13" xfId="51" applyNumberFormat="1" applyFont="1" applyFill="1" applyBorder="1" applyAlignment="1">
      <alignment vertical="center"/>
    </xf>
    <xf numFmtId="0" fontId="33" fillId="0" borderId="0" xfId="51" applyFont="1" applyAlignment="1">
      <alignment vertical="center" wrapText="1"/>
    </xf>
    <xf numFmtId="4" fontId="33" fillId="0" borderId="0" xfId="51" applyNumberFormat="1" applyFont="1" applyAlignment="1">
      <alignment vertical="center"/>
    </xf>
    <xf numFmtId="4" fontId="32" fillId="0" borderId="13" xfId="51" applyNumberFormat="1" applyFont="1" applyBorder="1" applyAlignment="1">
      <alignment horizontal="right" vertical="center"/>
    </xf>
    <xf numFmtId="4" fontId="3" fillId="0" borderId="0" xfId="52" applyNumberFormat="1"/>
    <xf numFmtId="0" fontId="31" fillId="34" borderId="12" xfId="51" applyFont="1" applyFill="1" applyBorder="1" applyAlignment="1">
      <alignment horizontal="left" vertical="center"/>
    </xf>
    <xf numFmtId="4" fontId="34" fillId="34" borderId="13" xfId="51" applyNumberFormat="1" applyFont="1" applyFill="1" applyBorder="1" applyAlignment="1">
      <alignment vertical="center"/>
    </xf>
    <xf numFmtId="0" fontId="30" fillId="0" borderId="0" xfId="51" applyFont="1"/>
    <xf numFmtId="4" fontId="30" fillId="0" borderId="0" xfId="51" applyNumberFormat="1" applyFont="1"/>
    <xf numFmtId="0" fontId="35" fillId="35" borderId="14" xfId="51" applyFont="1" applyFill="1" applyBorder="1" applyAlignment="1">
      <alignment vertical="center"/>
    </xf>
    <xf numFmtId="165" fontId="35" fillId="35" borderId="15" xfId="51" applyNumberFormat="1" applyFont="1" applyFill="1" applyBorder="1" applyAlignment="1">
      <alignment vertical="center"/>
    </xf>
    <xf numFmtId="0" fontId="36" fillId="0" borderId="0" xfId="51" applyFont="1"/>
    <xf numFmtId="17" fontId="32" fillId="0" borderId="12" xfId="53" applyNumberFormat="1" applyFont="1" applyBorder="1" applyAlignment="1">
      <alignment horizontal="left" vertical="center" wrapText="1"/>
    </xf>
    <xf numFmtId="17" fontId="21" fillId="0" borderId="0" xfId="51" applyNumberFormat="1"/>
    <xf numFmtId="0" fontId="24" fillId="33" borderId="0" xfId="49" applyFont="1" applyFill="1" applyAlignment="1">
      <alignment horizontal="center" vertical="center"/>
    </xf>
    <xf numFmtId="0" fontId="23" fillId="0" borderId="0" xfId="49" applyFont="1" applyAlignment="1">
      <alignment horizontal="center" vertical="center"/>
    </xf>
    <xf numFmtId="0" fontId="25" fillId="0" borderId="0" xfId="49" applyFont="1" applyAlignment="1">
      <alignment horizontal="center" vertical="center" wrapText="1"/>
    </xf>
    <xf numFmtId="17" fontId="25" fillId="0" borderId="0" xfId="49" quotePrefix="1" applyNumberFormat="1" applyFont="1" applyAlignment="1">
      <alignment horizontal="center" vertical="center"/>
    </xf>
    <xf numFmtId="0" fontId="25" fillId="0" borderId="0" xfId="49" applyFont="1" applyAlignment="1">
      <alignment horizontal="center" vertical="center"/>
    </xf>
    <xf numFmtId="49" fontId="27" fillId="0" borderId="0" xfId="49" applyNumberFormat="1" applyFont="1" applyAlignment="1">
      <alignment horizontal="center" vertical="center"/>
    </xf>
    <xf numFmtId="0" fontId="29" fillId="0" borderId="0" xfId="53" applyFont="1" applyAlignment="1">
      <alignment horizontal="center" vertical="center"/>
    </xf>
  </cellXfs>
  <cellStyles count="60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Currency" xfId="42" xr:uid="{00000000-0005-0000-0000-000016000000}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 customBuiltin="1"/>
    <cellStyle name="Normal 2" xfId="43" xr:uid="{DBD165BE-72D5-457A-80E9-00A74CD2D336}"/>
    <cellStyle name="Normal 2 2" xfId="51" xr:uid="{4EFAAA99-2311-4DB3-B245-F0AB27947196}"/>
    <cellStyle name="Normal 2 2 2 2 12" xfId="46" xr:uid="{98FA256A-10F7-4ED3-8EA6-D63566CA4532}"/>
    <cellStyle name="Normal 2 2 2 2 12 2" xfId="53" xr:uid="{594D5D91-3A06-4A0C-9758-06A3F40FDD4E}"/>
    <cellStyle name="Normal 3" xfId="45" xr:uid="{DB42B5F8-B20D-4F67-AF74-93167D278192}"/>
    <cellStyle name="Normal 3 2" xfId="48" xr:uid="{5785D801-5E70-44C6-BFF3-9219D5C5E5CC}"/>
    <cellStyle name="Normal 3 2 2" xfId="49" xr:uid="{89F46DED-9AFD-4F87-A935-D4C8175FD42A}"/>
    <cellStyle name="Normal 3 2 2 2" xfId="58" xr:uid="{1339991F-6FE8-4216-AD2B-90B085AA5A03}"/>
    <cellStyle name="Normal 3 2 3" xfId="56" xr:uid="{4FC29CA6-7E94-4A9B-B22D-DAE6ED2BB800}"/>
    <cellStyle name="Normal 3 3 2" xfId="54" xr:uid="{DC4143FB-1FCE-4FFF-A50A-F81EF156E373}"/>
    <cellStyle name="Normal 4" xfId="52" xr:uid="{A5990525-D56D-4079-B744-5EDEC9483A7A}"/>
    <cellStyle name="Nota" xfId="15" builtinId="10" customBuiltin="1"/>
    <cellStyle name="Ruim" xfId="7" builtinId="27" customBuiltin="1"/>
    <cellStyle name="Saída" xfId="10" builtinId="21" customBuiltin="1"/>
    <cellStyle name="Separador de milhares 2 2" xfId="44" xr:uid="{EF428CC1-FD9B-4E3E-A826-5D7F30A62BEF}"/>
    <cellStyle name="Separador de milhares 2 3" xfId="47" xr:uid="{C800FD18-2B57-4887-BA16-B3666807A04E}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50" xr:uid="{A5D9777D-1669-4E2F-ABB1-0577AB4EFEC3}"/>
    <cellStyle name="Vírgula 2 2" xfId="55" xr:uid="{1F64A119-B27E-4427-BCDC-B87E4AE76108}"/>
    <cellStyle name="Vírgula 2 3" xfId="57" xr:uid="{06EFC659-CBB0-4042-980C-35BEDB1BAC9E}"/>
    <cellStyle name="Vírgula 2 4" xfId="59" xr:uid="{0AFB787F-3F94-4391-815A-203AB14DD5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27214</xdr:rowOff>
    </xdr:from>
    <xdr:to>
      <xdr:col>13</xdr:col>
      <xdr:colOff>693966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D3535052-D992-4F87-A178-C3C757B84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27214"/>
          <a:ext cx="13000265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4</xdr:row>
      <xdr:rowOff>49887</xdr:rowOff>
    </xdr:from>
    <xdr:to>
      <xdr:col>9</xdr:col>
      <xdr:colOff>533400</xdr:colOff>
      <xdr:row>29</xdr:row>
      <xdr:rowOff>78106</xdr:rowOff>
    </xdr:to>
    <xdr:pic>
      <xdr:nvPicPr>
        <xdr:cNvPr id="2" name="Imagem 1" descr="Interface gráfica do usuário, Texto, Aplicativo&#10;&#10;Descrição gerada automaticamente">
          <a:extLst>
            <a:ext uri="{FF2B5EF4-FFF2-40B4-BE49-F238E27FC236}">
              <a16:creationId xmlns:a16="http://schemas.microsoft.com/office/drawing/2014/main" id="{3581958F-DB4E-4FA0-9B9A-744704E01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697587"/>
          <a:ext cx="5981700" cy="4076344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</xdr:colOff>
      <xdr:row>0</xdr:row>
      <xdr:rowOff>1</xdr:rowOff>
    </xdr:from>
    <xdr:to>
      <xdr:col>9</xdr:col>
      <xdr:colOff>590551</xdr:colOff>
      <xdr:row>3</xdr:row>
      <xdr:rowOff>115802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5937463-7DE2-4C55-9D2F-C8252C2FC7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1"/>
          <a:ext cx="6076950" cy="6015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11207</xdr:colOff>
      <xdr:row>0</xdr:row>
      <xdr:rowOff>11207</xdr:rowOff>
    </xdr:from>
    <xdr:to>
      <xdr:col>2</xdr:col>
      <xdr:colOff>22412</xdr:colOff>
      <xdr:row>1</xdr:row>
      <xdr:rowOff>11206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8349C40-90C2-4744-B07C-2F367EC717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1207" y="11207"/>
          <a:ext cx="6678705" cy="6572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602D2-A92F-432B-AD76-40FFF837B449}">
  <dimension ref="A1:P11"/>
  <sheetViews>
    <sheetView showGridLines="0" tabSelected="1" zoomScale="70" zoomScaleNormal="70" workbookViewId="0">
      <selection activeCell="I13" sqref="I13"/>
    </sheetView>
  </sheetViews>
  <sheetFormatPr defaultColWidth="9.140625" defaultRowHeight="24.75" customHeight="1" x14ac:dyDescent="0.2"/>
  <cols>
    <col min="1" max="1" width="55.7109375" style="1" customWidth="1"/>
    <col min="2" max="8" width="9.140625" style="1"/>
    <col min="9" max="9" width="37.140625" style="1" customWidth="1"/>
    <col min="10" max="10" width="0.28515625" style="1" customWidth="1"/>
    <col min="11" max="13" width="9.140625" style="1"/>
    <col min="14" max="14" width="10.7109375" style="1" customWidth="1"/>
    <col min="15" max="15" width="9.140625" style="1"/>
    <col min="16" max="16" width="12" style="1" bestFit="1" customWidth="1"/>
    <col min="17" max="16384" width="9.140625" style="1"/>
  </cols>
  <sheetData>
    <row r="1" spans="1:16" ht="80.25" customHeight="1" x14ac:dyDescent="0.2">
      <c r="A1" s="31" t="s">
        <v>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6" ht="51.75" customHeight="1" x14ac:dyDescent="0.2">
      <c r="A2" s="32" t="s">
        <v>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6" ht="86.2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6" s="2" customFormat="1" ht="30.75" x14ac:dyDescent="0.2">
      <c r="A4" s="32" t="s">
        <v>3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</row>
    <row r="5" spans="1:16" s="2" customFormat="1" ht="30.75" x14ac:dyDescent="0.2">
      <c r="A5" s="32" t="s">
        <v>4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6" s="2" customFormat="1" ht="35.25" customHeight="1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16" ht="190.5" customHeight="1" x14ac:dyDescent="0.2">
      <c r="A7" s="35" t="s">
        <v>11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6" ht="9.75" customHeight="1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11" spans="1:16" ht="24.75" customHeight="1" x14ac:dyDescent="0.2">
      <c r="P11" s="3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A3335-36D2-4044-A3BE-28076A1C6F82}">
  <dimension ref="A7"/>
  <sheetViews>
    <sheetView showGridLines="0" workbookViewId="0">
      <selection activeCell="A8" sqref="A8:N8"/>
    </sheetView>
  </sheetViews>
  <sheetFormatPr defaultRowHeight="12.75" x14ac:dyDescent="0.2"/>
  <cols>
    <col min="1" max="16384" width="9.140625" style="4"/>
  </cols>
  <sheetData>
    <row r="7" spans="1:1" x14ac:dyDescent="0.2">
      <c r="A7" s="29">
        <v>45839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64D69-C6E6-48C4-815E-CB015C6DAF55}">
  <dimension ref="A1:D20"/>
  <sheetViews>
    <sheetView showGridLines="0" zoomScale="85" zoomScaleNormal="85" workbookViewId="0">
      <selection activeCell="B7" sqref="B7"/>
    </sheetView>
  </sheetViews>
  <sheetFormatPr defaultRowHeight="15" x14ac:dyDescent="0.25"/>
  <cols>
    <col min="1" max="1" width="61.7109375" style="23" customWidth="1"/>
    <col min="2" max="2" width="38.28515625" style="23" customWidth="1"/>
    <col min="3" max="3" width="20.7109375" style="6" bestFit="1" customWidth="1"/>
    <col min="4" max="4" width="12" style="6" bestFit="1" customWidth="1"/>
    <col min="5" max="5" width="19" style="6" customWidth="1"/>
    <col min="6" max="16384" width="9.140625" style="6"/>
  </cols>
  <sheetData>
    <row r="1" spans="1:4" ht="52.15" customHeight="1" x14ac:dyDescent="0.25">
      <c r="A1" s="5"/>
      <c r="B1" s="5"/>
    </row>
    <row r="2" spans="1:4" ht="27" customHeight="1" x14ac:dyDescent="0.25">
      <c r="A2" s="7"/>
      <c r="B2" s="7"/>
    </row>
    <row r="3" spans="1:4" ht="37.9" customHeight="1" x14ac:dyDescent="0.25">
      <c r="A3" s="36" t="s">
        <v>6</v>
      </c>
      <c r="B3" s="36"/>
    </row>
    <row r="4" spans="1:4" ht="25.15" customHeight="1" x14ac:dyDescent="0.25">
      <c r="A4" s="8"/>
      <c r="B4" s="8"/>
    </row>
    <row r="5" spans="1:4" ht="14.45" customHeight="1" x14ac:dyDescent="0.25">
      <c r="A5" s="8"/>
      <c r="B5" s="8"/>
    </row>
    <row r="6" spans="1:4" ht="15.75" thickBot="1" x14ac:dyDescent="0.3">
      <c r="A6" s="9" t="s">
        <v>7</v>
      </c>
      <c r="B6" s="10">
        <v>315651.01999999996</v>
      </c>
    </row>
    <row r="7" spans="1:4" ht="27.6" customHeight="1" x14ac:dyDescent="0.25">
      <c r="A7" s="28" t="s">
        <v>8</v>
      </c>
      <c r="B7" s="12">
        <v>3019.95</v>
      </c>
    </row>
    <row r="8" spans="1:4" x14ac:dyDescent="0.25">
      <c r="A8" s="13"/>
      <c r="B8" s="14"/>
    </row>
    <row r="9" spans="1:4" x14ac:dyDescent="0.25">
      <c r="A9" s="15" t="s">
        <v>0</v>
      </c>
      <c r="B9" s="16">
        <f>B7</f>
        <v>3019.95</v>
      </c>
    </row>
    <row r="10" spans="1:4" x14ac:dyDescent="0.25">
      <c r="A10" s="13"/>
      <c r="B10" s="14"/>
    </row>
    <row r="11" spans="1:4" ht="27.6" customHeight="1" x14ac:dyDescent="0.25">
      <c r="A11" s="17" t="s">
        <v>9</v>
      </c>
      <c r="B11" s="18"/>
    </row>
    <row r="12" spans="1:4" ht="27.6" customHeight="1" x14ac:dyDescent="0.25">
      <c r="A12" s="11" t="s">
        <v>12</v>
      </c>
      <c r="B12" s="19" t="s">
        <v>12</v>
      </c>
      <c r="C12" s="20"/>
      <c r="D12" s="20"/>
    </row>
    <row r="13" spans="1:4" x14ac:dyDescent="0.25">
      <c r="A13" s="13"/>
      <c r="B13" s="14"/>
    </row>
    <row r="14" spans="1:4" ht="27.6" customHeight="1" x14ac:dyDescent="0.25">
      <c r="A14" s="21" t="s">
        <v>0</v>
      </c>
      <c r="B14" s="22">
        <f>SUM(B12:B13)</f>
        <v>0</v>
      </c>
      <c r="C14" s="20"/>
    </row>
    <row r="15" spans="1:4" x14ac:dyDescent="0.25">
      <c r="B15" s="24"/>
    </row>
    <row r="16" spans="1:4" ht="27.6" customHeight="1" thickBot="1" x14ac:dyDescent="0.3">
      <c r="A16" s="25" t="s">
        <v>10</v>
      </c>
      <c r="B16" s="26">
        <f>B6+B9+B14</f>
        <v>318670.96999999997</v>
      </c>
    </row>
    <row r="20" spans="1:2" x14ac:dyDescent="0.25">
      <c r="A20" s="27"/>
      <c r="B20" s="24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61B682A-C4B5-4E42-8E00-ED69095EADF7}"/>
</file>

<file path=customXml/itemProps2.xml><?xml version="1.0" encoding="utf-8"?>
<ds:datastoreItem xmlns:ds="http://schemas.openxmlformats.org/officeDocument/2006/customXml" ds:itemID="{464941F4-7F80-411F-A268-9CEF79A430BF}"/>
</file>

<file path=customXml/itemProps3.xml><?xml version="1.0" encoding="utf-8"?>
<ds:datastoreItem xmlns:ds="http://schemas.openxmlformats.org/officeDocument/2006/customXml" ds:itemID="{5BE38DC6-6490-4280-AFAC-3FEDAA0698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CAPA</vt:lpstr>
      <vt:lpstr>ORDEM BANCÁRIA</vt:lpstr>
      <vt:lpstr>FLUXO DE CAIXA</vt:lpstr>
      <vt:lpstr>'FLUXO DE CAIXA'!Area_de_impressao</vt:lpstr>
      <vt:lpstr>'ORDEM BANCÁRIA'!Area_de_impressao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Rodrigues Bomfim</dc:creator>
  <cp:lastModifiedBy>Tuanne Carolina Gaspar</cp:lastModifiedBy>
  <cp:lastPrinted>2025-07-24T13:40:46Z</cp:lastPrinted>
  <dcterms:created xsi:type="dcterms:W3CDTF">2024-02-07T18:43:34Z</dcterms:created>
  <dcterms:modified xsi:type="dcterms:W3CDTF">2025-10-09T17:28:10Z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555200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